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wa\Desktop\(080210)体育奨励事業について（ネスタ）\"/>
    </mc:Choice>
  </mc:AlternateContent>
  <xr:revisionPtr revIDLastSave="0" documentId="13_ncr:1_{84F2CE1F-F165-4525-A998-DE3659BD735D}" xr6:coauthVersionLast="47" xr6:coauthVersionMax="47" xr10:uidLastSave="{00000000-0000-0000-0000-000000000000}"/>
  <bookViews>
    <workbookView xWindow="1425" yWindow="1425" windowWidth="21600" windowHeight="11295" xr2:uid="{00000000-000D-0000-FFFF-FFFF00000000}"/>
  </bookViews>
  <sheets>
    <sheet name="申込書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0" l="1"/>
  <c r="I22" i="10"/>
  <c r="K21" i="10"/>
  <c r="K11" i="10"/>
  <c r="K12" i="10"/>
  <c r="K13" i="10"/>
  <c r="K22" i="10" s="1"/>
  <c r="K14" i="10"/>
  <c r="K15" i="10"/>
  <c r="K16" i="10"/>
  <c r="K17" i="10"/>
  <c r="K18" i="10"/>
  <c r="K19" i="10"/>
</calcChain>
</file>

<file path=xl/sharedStrings.xml><?xml version="1.0" encoding="utf-8"?>
<sst xmlns="http://schemas.openxmlformats.org/spreadsheetml/2006/main" count="81" uniqueCount="41">
  <si>
    <t>尼崎機械金属健康保険組合 様</t>
  </si>
  <si>
    <t>枚</t>
  </si>
  <si>
    <t xml:space="preserve">事業所名             </t>
    <phoneticPr fontId="7"/>
  </si>
  <si>
    <t>別紙①</t>
    <rPh sb="0" eb="2">
      <t>ベッシ</t>
    </rPh>
    <phoneticPr fontId="7"/>
  </si>
  <si>
    <t>夏期プール等　入場整理券等申込書</t>
    <rPh sb="0" eb="2">
      <t>カキ</t>
    </rPh>
    <rPh sb="5" eb="6">
      <t>トウ</t>
    </rPh>
    <rPh sb="7" eb="9">
      <t>ニュウジョウ</t>
    </rPh>
    <rPh sb="12" eb="13">
      <t>トウ</t>
    </rPh>
    <rPh sb="13" eb="15">
      <t>モウシコミ</t>
    </rPh>
    <phoneticPr fontId="7"/>
  </si>
  <si>
    <t>施設名</t>
    <rPh sb="0" eb="2">
      <t>シセツ</t>
    </rPh>
    <rPh sb="2" eb="3">
      <t>メイ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</si>
  <si>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</si>
  <si>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</si>
  <si>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利用者一部負担金</t>
    <rPh sb="0" eb="3">
      <t>リヨウシャ</t>
    </rPh>
    <rPh sb="3" eb="5">
      <t>イチブ</t>
    </rPh>
    <rPh sb="5" eb="8">
      <t>フタンキン</t>
    </rPh>
    <phoneticPr fontId="7"/>
  </si>
  <si>
    <t>利用枚数</t>
    <rPh sb="0" eb="2">
      <t>リヨウ</t>
    </rPh>
    <rPh sb="2" eb="4">
      <t>マイスウ</t>
    </rPh>
    <phoneticPr fontId="7"/>
  </si>
  <si>
    <t>金額</t>
    <rPh sb="0" eb="2">
      <t>キンガク</t>
    </rPh>
    <phoneticPr fontId="7"/>
  </si>
  <si>
    <t>尼崎市扇町43　　　  　</t>
    <phoneticPr fontId="7"/>
  </si>
  <si>
    <t>中高生</t>
    <rPh sb="0" eb="3">
      <t>チュウコウセイ</t>
    </rPh>
    <phoneticPr fontId="7"/>
  </si>
  <si>
    <t>小学生</t>
    <rPh sb="0" eb="2">
      <t>ショウガク</t>
    </rPh>
    <rPh sb="2" eb="3">
      <t>セイ</t>
    </rPh>
    <phoneticPr fontId="7"/>
  </si>
  <si>
    <t>大　人</t>
    <rPh sb="0" eb="1">
      <t>ダイ</t>
    </rPh>
    <rPh sb="2" eb="3">
      <t>ニン</t>
    </rPh>
    <phoneticPr fontId="7"/>
  </si>
  <si>
    <t>施設入場
整理券等</t>
    <rPh sb="0" eb="2">
      <t>シセツ</t>
    </rPh>
    <rPh sb="2" eb="4">
      <t>ニュウジョウ</t>
    </rPh>
    <rPh sb="5" eb="8">
      <t>セイリケン</t>
    </rPh>
    <rPh sb="8" eb="9">
      <t>トウ</t>
    </rPh>
    <phoneticPr fontId="7"/>
  </si>
  <si>
    <t>神戸市東灘区
　向洋町中8－1　　</t>
    <phoneticPr fontId="7"/>
  </si>
  <si>
    <r>
      <t xml:space="preserve">浜の宮市民プール
</t>
    </r>
    <r>
      <rPr>
        <sz val="10"/>
        <color theme="1"/>
        <rFont val="ＭＳ ゴシック"/>
        <family val="3"/>
        <charset val="128"/>
      </rPr>
      <t>（プール）</t>
    </r>
    <rPh sb="0" eb="1">
      <t>ハマ</t>
    </rPh>
    <rPh sb="2" eb="3">
      <t>ミヤ</t>
    </rPh>
    <rPh sb="3" eb="5">
      <t>シミン</t>
    </rPh>
    <phoneticPr fontId="7"/>
  </si>
  <si>
    <t>078－857－1170</t>
    <phoneticPr fontId="7"/>
  </si>
  <si>
    <t>加古川市
　尾上町口里817　</t>
    <phoneticPr fontId="7"/>
  </si>
  <si>
    <t>079－424－6635</t>
    <phoneticPr fontId="7"/>
  </si>
  <si>
    <t>幼　児</t>
    <rPh sb="0" eb="1">
      <t>ヨウ</t>
    </rPh>
    <rPh sb="2" eb="3">
      <t>ジ</t>
    </rPh>
    <phoneticPr fontId="7"/>
  </si>
  <si>
    <t>小　人</t>
    <rPh sb="0" eb="1">
      <t>ショウ</t>
    </rPh>
    <rPh sb="2" eb="3">
      <t>ニン</t>
    </rPh>
    <phoneticPr fontId="7"/>
  </si>
  <si>
    <t>中学生以上</t>
    <rPh sb="0" eb="3">
      <t>チュウガクセイ</t>
    </rPh>
    <rPh sb="3" eb="5">
      <t>イジョウ</t>
    </rPh>
    <phoneticPr fontId="7"/>
  </si>
  <si>
    <t>３歳～小学生</t>
    <rPh sb="1" eb="2">
      <t>サイ</t>
    </rPh>
    <rPh sb="3" eb="6">
      <t>ショウガクセイ</t>
    </rPh>
    <phoneticPr fontId="7"/>
  </si>
  <si>
    <t>円</t>
    <rPh sb="0" eb="1">
      <t>エン</t>
    </rPh>
    <phoneticPr fontId="7"/>
  </si>
  <si>
    <t>合　計</t>
    <phoneticPr fontId="7"/>
  </si>
  <si>
    <r>
      <rPr>
        <b/>
        <sz val="14"/>
        <color theme="1"/>
        <rFont val="ＭＳ ゴシック"/>
        <family val="3"/>
        <charset val="128"/>
      </rPr>
      <t>アマラーゴ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（プール）</t>
    </r>
    <phoneticPr fontId="7"/>
  </si>
  <si>
    <r>
      <rPr>
        <b/>
        <sz val="14"/>
        <color theme="1"/>
        <rFont val="ＭＳ ゴシック"/>
        <family val="3"/>
        <charset val="128"/>
      </rPr>
      <t>デカパトス</t>
    </r>
    <r>
      <rPr>
        <b/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（プール）</t>
    </r>
    <phoneticPr fontId="7"/>
  </si>
  <si>
    <t>受領者署名</t>
  </si>
  <si>
    <t>上記の施設入場整理券等を受領しました。</t>
    <rPh sb="3" eb="5">
      <t>シセツ</t>
    </rPh>
    <rPh sb="10" eb="11">
      <t>トウ</t>
    </rPh>
    <phoneticPr fontId="7"/>
  </si>
  <si>
    <t>４歳以上</t>
    <rPh sb="1" eb="2">
      <t>サイ</t>
    </rPh>
    <rPh sb="2" eb="4">
      <t>イジョウ</t>
    </rPh>
    <phoneticPr fontId="7"/>
  </si>
  <si>
    <t xml:space="preserve"> 　下記のとおり申込みします。</t>
    <phoneticPr fontId="7"/>
  </si>
  <si>
    <t>事務担当者氏名　　　　　　　　　　　　</t>
    <phoneticPr fontId="7"/>
  </si>
  <si>
    <t>円</t>
    <rPh sb="0" eb="1">
      <t>エン</t>
    </rPh>
    <phoneticPr fontId="7"/>
  </si>
  <si>
    <t>　令和    年    月    日</t>
    <rPh sb="1" eb="3">
      <t>レイワ</t>
    </rPh>
    <phoneticPr fontId="7"/>
  </si>
  <si>
    <t xml:space="preserve"> 06－4869－3122</t>
    <phoneticPr fontId="7"/>
  </si>
  <si>
    <r>
      <rPr>
        <b/>
        <sz val="11"/>
        <color theme="1"/>
        <rFont val="ＭＳ ゴシック"/>
        <family val="3"/>
        <charset val="128"/>
      </rPr>
      <t xml:space="preserve">ネスタリゾート神戸
</t>
    </r>
    <r>
      <rPr>
        <b/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（アクティビティ)</t>
    </r>
    <rPh sb="7" eb="9">
      <t>コウベ</t>
    </rPh>
    <phoneticPr fontId="7"/>
  </si>
  <si>
    <t>三木市細川町
　垂穂894-60　</t>
    <rPh sb="0" eb="2">
      <t>ミキ</t>
    </rPh>
    <rPh sb="8" eb="9">
      <t>タレ</t>
    </rPh>
    <rPh sb="9" eb="10">
      <t>ホ</t>
    </rPh>
    <phoneticPr fontId="7"/>
  </si>
  <si>
    <t>0570-00-5000
(ナビダイヤル)</t>
    <phoneticPr fontId="7"/>
  </si>
  <si>
    <t>４歳～
小学生</t>
    <rPh sb="1" eb="2">
      <t>サイ</t>
    </rPh>
    <rPh sb="4" eb="7">
      <t>ショウガクセイ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</si>
</sst>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23" x14ac:knownFonts="1">
    <font>
      <sz val="11"/>
      <color theme="1"/>
      <name val="ＭＳ Ｐ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Century"/>
      <family val="1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b/>
      <u/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6" fillId="0" borderId="17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35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21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6" fillId="2" borderId="12" xfId="0" applyFont="1" applyFill="1" applyBorder="1" applyAlignment="1">
      <alignment horizontal="right" wrapText="1"/>
    </xf>
    <xf numFmtId="0" fontId="6" fillId="2" borderId="21" xfId="0" applyFont="1" applyFill="1" applyBorder="1" applyAlignment="1">
      <alignment horizontal="right" wrapText="1"/>
    </xf>
    <xf numFmtId="0" fontId="6" fillId="0" borderId="29" xfId="0" applyFont="1" applyBorder="1" applyAlignment="1">
      <alignment horizontal="right" wrapText="1"/>
    </xf>
    <xf numFmtId="0" fontId="6" fillId="2" borderId="10" xfId="0" applyFont="1" applyFill="1" applyBorder="1" applyAlignment="1">
      <alignment horizontal="right" wrapText="1"/>
    </xf>
    <xf numFmtId="0" fontId="6" fillId="2" borderId="29" xfId="0" applyFont="1" applyFill="1" applyBorder="1" applyAlignment="1">
      <alignment horizontal="right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9" xfId="0" applyFont="1" applyBorder="1">
      <alignment vertical="center"/>
    </xf>
    <xf numFmtId="0" fontId="14" fillId="0" borderId="29" xfId="0" applyFont="1" applyBorder="1" applyAlignment="1">
      <alignment vertical="center" wrapText="1"/>
    </xf>
    <xf numFmtId="0" fontId="17" fillId="0" borderId="0" xfId="0" applyFo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77" fontId="2" fillId="0" borderId="14" xfId="0" applyNumberFormat="1" applyFont="1" applyBorder="1" applyAlignment="1">
      <alignment horizontal="right" vertical="center" wrapText="1"/>
    </xf>
    <xf numFmtId="177" fontId="2" fillId="0" borderId="11" xfId="0" applyNumberFormat="1" applyFont="1" applyBorder="1" applyAlignment="1">
      <alignment horizontal="right" vertical="center" wrapText="1"/>
    </xf>
    <xf numFmtId="177" fontId="2" fillId="0" borderId="5" xfId="0" applyNumberFormat="1" applyFont="1" applyBorder="1" applyAlignment="1">
      <alignment horizontal="right" vertical="center" wrapText="1"/>
    </xf>
    <xf numFmtId="177" fontId="2" fillId="2" borderId="4" xfId="0" applyNumberFormat="1" applyFont="1" applyFill="1" applyBorder="1" applyAlignment="1">
      <alignment horizontal="right" vertical="center" wrapText="1"/>
    </xf>
    <xf numFmtId="177" fontId="2" fillId="2" borderId="11" xfId="0" applyNumberFormat="1" applyFont="1" applyFill="1" applyBorder="1" applyAlignment="1">
      <alignment horizontal="right" vertical="center" wrapText="1"/>
    </xf>
    <xf numFmtId="177" fontId="2" fillId="2" borderId="5" xfId="0" applyNumberFormat="1" applyFont="1" applyFill="1" applyBorder="1" applyAlignment="1">
      <alignment horizontal="right" vertical="center" wrapText="1"/>
    </xf>
    <xf numFmtId="177" fontId="2" fillId="0" borderId="27" xfId="0" applyNumberFormat="1" applyFont="1" applyBorder="1" applyAlignment="1">
      <alignment horizontal="right" vertical="center" wrapText="1"/>
    </xf>
    <xf numFmtId="176" fontId="21" fillId="0" borderId="50" xfId="0" applyNumberFormat="1" applyFont="1" applyBorder="1" applyAlignment="1">
      <alignment horizontal="right" vertical="center" wrapText="1"/>
    </xf>
    <xf numFmtId="176" fontId="21" fillId="0" borderId="51" xfId="0" applyNumberFormat="1" applyFont="1" applyBorder="1" applyAlignment="1">
      <alignment horizontal="right" vertical="center" wrapText="1"/>
    </xf>
    <xf numFmtId="176" fontId="21" fillId="0" borderId="52" xfId="0" applyNumberFormat="1" applyFont="1" applyBorder="1" applyAlignment="1">
      <alignment horizontal="right" vertical="center" wrapText="1"/>
    </xf>
    <xf numFmtId="176" fontId="21" fillId="2" borderId="53" xfId="0" applyNumberFormat="1" applyFont="1" applyFill="1" applyBorder="1" applyAlignment="1">
      <alignment horizontal="right" vertical="center" wrapText="1"/>
    </xf>
    <xf numFmtId="176" fontId="21" fillId="2" borderId="51" xfId="0" applyNumberFormat="1" applyFont="1" applyFill="1" applyBorder="1" applyAlignment="1">
      <alignment horizontal="right" vertical="center" wrapText="1"/>
    </xf>
    <xf numFmtId="176" fontId="21" fillId="2" borderId="54" xfId="0" applyNumberFormat="1" applyFont="1" applyFill="1" applyBorder="1" applyAlignment="1">
      <alignment horizontal="right" vertical="center" wrapText="1"/>
    </xf>
    <xf numFmtId="176" fontId="21" fillId="2" borderId="55" xfId="0" applyNumberFormat="1" applyFont="1" applyFill="1" applyBorder="1" applyAlignment="1">
      <alignment horizontal="right" vertical="center" wrapText="1"/>
    </xf>
    <xf numFmtId="5" fontId="2" fillId="0" borderId="15" xfId="0" applyNumberFormat="1" applyFont="1" applyBorder="1" applyAlignment="1">
      <alignment horizontal="right" wrapText="1"/>
    </xf>
    <xf numFmtId="5" fontId="2" fillId="0" borderId="22" xfId="0" applyNumberFormat="1" applyFont="1" applyBorder="1" applyAlignment="1">
      <alignment horizontal="right" wrapText="1"/>
    </xf>
    <xf numFmtId="5" fontId="2" fillId="0" borderId="0" xfId="0" applyNumberFormat="1" applyFont="1" applyAlignment="1">
      <alignment horizontal="right" wrapText="1"/>
    </xf>
    <xf numFmtId="5" fontId="2" fillId="2" borderId="43" xfId="0" applyNumberFormat="1" applyFont="1" applyFill="1" applyBorder="1" applyAlignment="1">
      <alignment horizontal="right" wrapText="1"/>
    </xf>
    <xf numFmtId="5" fontId="2" fillId="2" borderId="22" xfId="0" applyNumberFormat="1" applyFont="1" applyFill="1" applyBorder="1" applyAlignment="1">
      <alignment horizontal="right" wrapText="1"/>
    </xf>
    <xf numFmtId="5" fontId="2" fillId="2" borderId="45" xfId="0" applyNumberFormat="1" applyFont="1" applyFill="1" applyBorder="1" applyAlignment="1">
      <alignment horizontal="right" wrapText="1"/>
    </xf>
    <xf numFmtId="5" fontId="2" fillId="2" borderId="44" xfId="0" applyNumberFormat="1" applyFont="1" applyFill="1" applyBorder="1" applyAlignment="1">
      <alignment horizontal="right" wrapText="1"/>
    </xf>
    <xf numFmtId="5" fontId="2" fillId="0" borderId="44" xfId="0" applyNumberFormat="1" applyFont="1" applyBorder="1" applyAlignment="1">
      <alignment horizontal="right" wrapText="1"/>
    </xf>
    <xf numFmtId="0" fontId="14" fillId="2" borderId="29" xfId="0" applyFont="1" applyFill="1" applyBorder="1" applyAlignment="1">
      <alignment vertical="center" shrinkToFit="1"/>
    </xf>
    <xf numFmtId="0" fontId="6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shrinkToFit="1"/>
    </xf>
    <xf numFmtId="177" fontId="2" fillId="0" borderId="9" xfId="0" applyNumberFormat="1" applyFont="1" applyBorder="1" applyAlignment="1">
      <alignment horizontal="right" vertical="center" wrapText="1"/>
    </xf>
    <xf numFmtId="5" fontId="2" fillId="0" borderId="43" xfId="0" applyNumberFormat="1" applyFont="1" applyBorder="1" applyAlignment="1">
      <alignment horizontal="right" wrapText="1"/>
    </xf>
    <xf numFmtId="176" fontId="21" fillId="0" borderId="53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176" fontId="21" fillId="0" borderId="54" xfId="0" applyNumberFormat="1" applyFont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shrinkToFit="1"/>
    </xf>
    <xf numFmtId="177" fontId="2" fillId="2" borderId="9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vertical="center" wrapText="1"/>
    </xf>
    <xf numFmtId="177" fontId="2" fillId="2" borderId="27" xfId="0" applyNumberFormat="1" applyFont="1" applyFill="1" applyBorder="1" applyAlignment="1">
      <alignment horizontal="right" vertical="center" wrapText="1"/>
    </xf>
    <xf numFmtId="176" fontId="21" fillId="2" borderId="59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21" fillId="0" borderId="27" xfId="0" applyNumberFormat="1" applyFont="1" applyBorder="1" applyAlignment="1">
      <alignment horizontal="right" vertical="center" wrapText="1"/>
    </xf>
    <xf numFmtId="176" fontId="21" fillId="0" borderId="44" xfId="0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76" fontId="21" fillId="2" borderId="4" xfId="0" applyNumberFormat="1" applyFont="1" applyFill="1" applyBorder="1" applyAlignment="1">
      <alignment horizontal="right" vertical="center" wrapText="1"/>
    </xf>
    <xf numFmtId="176" fontId="21" fillId="2" borderId="0" xfId="0" applyNumberFormat="1" applyFont="1" applyFill="1" applyAlignment="1">
      <alignment horizontal="right" vertical="center" wrapText="1"/>
    </xf>
    <xf numFmtId="176" fontId="21" fillId="2" borderId="27" xfId="0" applyNumberFormat="1" applyFont="1" applyFill="1" applyBorder="1" applyAlignment="1">
      <alignment horizontal="right" vertical="center" wrapText="1"/>
    </xf>
    <xf numFmtId="176" fontId="21" fillId="2" borderId="44" xfId="0" applyNumberFormat="1" applyFont="1" applyFill="1" applyBorder="1" applyAlignment="1">
      <alignment horizontal="right" vertical="center" wrapText="1"/>
    </xf>
    <xf numFmtId="176" fontId="21" fillId="0" borderId="9" xfId="0" applyNumberFormat="1" applyFont="1" applyBorder="1" applyAlignment="1">
      <alignment horizontal="right" vertical="center" wrapText="1"/>
    </xf>
    <xf numFmtId="176" fontId="21" fillId="0" borderId="43" xfId="0" applyNumberFormat="1" applyFont="1" applyBorder="1" applyAlignment="1">
      <alignment horizontal="right" vertical="center" wrapText="1"/>
    </xf>
    <xf numFmtId="176" fontId="21" fillId="2" borderId="9" xfId="0" applyNumberFormat="1" applyFont="1" applyFill="1" applyBorder="1" applyAlignment="1">
      <alignment horizontal="right" vertical="center" wrapText="1"/>
    </xf>
    <xf numFmtId="176" fontId="21" fillId="2" borderId="43" xfId="0" applyNumberFormat="1" applyFont="1" applyFill="1" applyBorder="1" applyAlignment="1">
      <alignment horizontal="right" vertical="center" wrapText="1"/>
    </xf>
    <xf numFmtId="176" fontId="21" fillId="2" borderId="11" xfId="0" applyNumberFormat="1" applyFont="1" applyFill="1" applyBorder="1" applyAlignment="1">
      <alignment horizontal="right" vertical="center" wrapText="1"/>
    </xf>
    <xf numFmtId="176" fontId="21" fillId="2" borderId="22" xfId="0" applyNumberFormat="1" applyFont="1" applyFill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right" vertical="center" wrapText="1"/>
    </xf>
    <xf numFmtId="176" fontId="21" fillId="0" borderId="15" xfId="0" applyNumberFormat="1" applyFont="1" applyBorder="1" applyAlignment="1">
      <alignment horizontal="right" vertical="center" wrapText="1"/>
    </xf>
    <xf numFmtId="176" fontId="21" fillId="0" borderId="11" xfId="0" applyNumberFormat="1" applyFont="1" applyBorder="1" applyAlignment="1">
      <alignment horizontal="right" vertical="center" wrapText="1"/>
    </xf>
    <xf numFmtId="176" fontId="21" fillId="0" borderId="22" xfId="0" applyNumberFormat="1" applyFont="1" applyBorder="1" applyAlignment="1">
      <alignment horizontal="right" vertical="center" wrapText="1"/>
    </xf>
    <xf numFmtId="176" fontId="21" fillId="0" borderId="4" xfId="0" applyNumberFormat="1" applyFont="1" applyBorder="1" applyAlignment="1">
      <alignment horizontal="right" vertical="center" wrapText="1"/>
    </xf>
    <xf numFmtId="176" fontId="21" fillId="0" borderId="0" xfId="0" applyNumberFormat="1" applyFont="1" applyAlignment="1">
      <alignment horizontal="right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76" fontId="12" fillId="0" borderId="34" xfId="0" applyNumberFormat="1" applyFont="1" applyBorder="1" applyAlignment="1">
      <alignment horizontal="right" vertical="center" wrapText="1"/>
    </xf>
    <xf numFmtId="176" fontId="12" fillId="0" borderId="33" xfId="0" applyNumberFormat="1" applyFont="1" applyBorder="1" applyAlignment="1">
      <alignment horizontal="right" vertical="center" wrapText="1"/>
    </xf>
    <xf numFmtId="176" fontId="12" fillId="0" borderId="38" xfId="0" applyNumberFormat="1" applyFont="1" applyBorder="1" applyAlignment="1">
      <alignment horizontal="right" vertical="center" wrapText="1"/>
    </xf>
    <xf numFmtId="176" fontId="12" fillId="0" borderId="37" xfId="0" applyNumberFormat="1" applyFont="1" applyBorder="1" applyAlignment="1">
      <alignment horizontal="right" vertical="center" wrapText="1"/>
    </xf>
    <xf numFmtId="176" fontId="11" fillId="0" borderId="49" xfId="0" applyNumberFormat="1" applyFont="1" applyBorder="1" applyAlignment="1">
      <alignment horizontal="right" vertical="center" wrapText="1"/>
    </xf>
    <xf numFmtId="0" fontId="11" fillId="0" borderId="36" xfId="0" applyFont="1" applyBorder="1" applyAlignment="1">
      <alignment horizontal="right" vertical="center" wrapText="1"/>
    </xf>
    <xf numFmtId="0" fontId="17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right" wrapText="1"/>
    </xf>
    <xf numFmtId="0" fontId="0" fillId="0" borderId="41" xfId="0" applyBorder="1" applyAlignment="1">
      <alignment horizontal="right" wrapText="1"/>
    </xf>
    <xf numFmtId="0" fontId="10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M28"/>
  <sheetViews>
    <sheetView tabSelected="1" topLeftCell="A16" zoomScaleNormal="100" workbookViewId="0">
      <selection activeCell="Q18" sqref="Q18"/>
    </sheetView>
  </sheetViews>
  <sheetFormatPr defaultRowHeight="13.5" x14ac:dyDescent="0.15"/>
  <cols>
    <col min="1" max="1" width="2.375" customWidth="1"/>
    <col min="2" max="2" width="8.625" customWidth="1"/>
    <col min="3" max="3" width="11.5" customWidth="1"/>
    <col min="4" max="4" width="17.5" customWidth="1"/>
    <col min="5" max="5" width="8" customWidth="1"/>
    <col min="6" max="6" width="6.25" customWidth="1"/>
    <col min="7" max="7" width="9.625" customWidth="1"/>
    <col min="8" max="8" width="3.375" customWidth="1"/>
    <col min="9" max="9" width="8.875" customWidth="1"/>
    <col min="10" max="10" width="3" customWidth="1"/>
    <col min="11" max="11" width="7.25" customWidth="1"/>
    <col min="12" max="12" width="6.625" customWidth="1"/>
    <col min="13" max="13" width="2.75" customWidth="1"/>
  </cols>
  <sheetData>
    <row r="1" spans="1:13" x14ac:dyDescent="0.15">
      <c r="A1" s="136" t="s">
        <v>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38.25" customHeight="1" x14ac:dyDescent="0.15">
      <c r="A2" s="137" t="s">
        <v>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30" customHeight="1" x14ac:dyDescent="0.15">
      <c r="A3" s="1"/>
      <c r="I3" s="143" t="s">
        <v>35</v>
      </c>
      <c r="J3" s="143"/>
      <c r="K3" s="143"/>
      <c r="L3" s="143"/>
      <c r="M3" s="143"/>
    </row>
    <row r="4" spans="1:13" ht="24.95" customHeight="1" x14ac:dyDescent="0.15">
      <c r="A4" s="139" t="s">
        <v>0</v>
      </c>
      <c r="B4" s="140"/>
      <c r="C4" s="140"/>
      <c r="D4" s="140"/>
      <c r="E4" s="140"/>
      <c r="F4" s="2"/>
    </row>
    <row r="5" spans="1:13" ht="24.95" customHeight="1" x14ac:dyDescent="0.15">
      <c r="A5" s="80" t="s">
        <v>32</v>
      </c>
      <c r="B5" s="81"/>
      <c r="C5" s="81"/>
      <c r="D5" s="81"/>
      <c r="E5" s="81"/>
      <c r="F5" s="2"/>
      <c r="G5" s="141"/>
      <c r="H5" s="141"/>
      <c r="I5" s="141"/>
      <c r="J5" s="142"/>
      <c r="K5" s="142"/>
      <c r="L5" s="142"/>
      <c r="M5" s="142"/>
    </row>
    <row r="6" spans="1:13" ht="30" customHeight="1" x14ac:dyDescent="0.15">
      <c r="A6" s="6"/>
      <c r="F6" s="111" t="s">
        <v>2</v>
      </c>
      <c r="G6" s="111"/>
      <c r="H6" s="35"/>
      <c r="I6" s="112"/>
      <c r="J6" s="112"/>
      <c r="K6" s="112"/>
      <c r="L6" s="112"/>
      <c r="M6" s="5"/>
    </row>
    <row r="7" spans="1:13" ht="31.5" customHeight="1" x14ac:dyDescent="0.15">
      <c r="A7" s="6"/>
      <c r="F7" s="79" t="s">
        <v>33</v>
      </c>
      <c r="G7" s="79"/>
      <c r="H7" s="34"/>
      <c r="I7" s="78"/>
      <c r="J7" s="78"/>
      <c r="K7" s="78"/>
      <c r="L7" s="31"/>
      <c r="M7" s="5"/>
    </row>
    <row r="8" spans="1:13" ht="18.600000000000001" customHeight="1" x14ac:dyDescent="0.15">
      <c r="A8" s="6"/>
      <c r="F8" s="2"/>
      <c r="G8" s="30"/>
      <c r="H8" s="30"/>
      <c r="I8" s="30"/>
      <c r="J8" s="30"/>
      <c r="K8" s="30"/>
      <c r="L8" s="30"/>
      <c r="M8" s="30"/>
    </row>
    <row r="9" spans="1:13" ht="35.1" customHeight="1" x14ac:dyDescent="0.15">
      <c r="A9" s="109"/>
      <c r="B9" s="82" t="s">
        <v>5</v>
      </c>
      <c r="C9" s="83"/>
      <c r="D9" s="8" t="s">
        <v>6</v>
      </c>
      <c r="E9" s="82" t="s">
        <v>15</v>
      </c>
      <c r="F9" s="83"/>
      <c r="G9" s="82" t="s">
        <v>8</v>
      </c>
      <c r="H9" s="92"/>
      <c r="I9" s="123" t="s">
        <v>9</v>
      </c>
      <c r="J9" s="83"/>
      <c r="K9" s="86" t="s">
        <v>10</v>
      </c>
      <c r="L9" s="87"/>
      <c r="M9" s="88"/>
    </row>
    <row r="10" spans="1:13" ht="35.1" customHeight="1" thickBot="1" x14ac:dyDescent="0.2">
      <c r="A10" s="110"/>
      <c r="B10" s="84"/>
      <c r="C10" s="85"/>
      <c r="D10" s="29" t="s">
        <v>7</v>
      </c>
      <c r="E10" s="84"/>
      <c r="F10" s="85"/>
      <c r="G10" s="93"/>
      <c r="H10" s="94"/>
      <c r="I10" s="124"/>
      <c r="J10" s="125"/>
      <c r="K10" s="89"/>
      <c r="L10" s="90"/>
      <c r="M10" s="91"/>
    </row>
    <row r="11" spans="1:13" ht="34.15" customHeight="1" thickTop="1" x14ac:dyDescent="0.15">
      <c r="A11" s="144">
        <v>1</v>
      </c>
      <c r="B11" s="146" t="s">
        <v>27</v>
      </c>
      <c r="C11" s="147"/>
      <c r="D11" s="149" t="s">
        <v>11</v>
      </c>
      <c r="E11" s="95" t="s">
        <v>14</v>
      </c>
      <c r="F11" s="96"/>
      <c r="G11" s="36">
        <v>600</v>
      </c>
      <c r="H11" s="50" t="s">
        <v>34</v>
      </c>
      <c r="I11" s="43"/>
      <c r="J11" s="7" t="s">
        <v>1</v>
      </c>
      <c r="K11" s="126">
        <f>G11*I11</f>
        <v>0</v>
      </c>
      <c r="L11" s="127"/>
      <c r="M11" s="19" t="s">
        <v>25</v>
      </c>
    </row>
    <row r="12" spans="1:13" ht="34.15" customHeight="1" x14ac:dyDescent="0.15">
      <c r="A12" s="145"/>
      <c r="B12" s="84"/>
      <c r="C12" s="148"/>
      <c r="D12" s="150"/>
      <c r="E12" s="97" t="s">
        <v>12</v>
      </c>
      <c r="F12" s="98"/>
      <c r="G12" s="37">
        <v>300</v>
      </c>
      <c r="H12" s="51" t="s">
        <v>34</v>
      </c>
      <c r="I12" s="44"/>
      <c r="J12" s="23" t="s">
        <v>1</v>
      </c>
      <c r="K12" s="128">
        <f t="shared" ref="K12:K19" si="0">G12*I12</f>
        <v>0</v>
      </c>
      <c r="L12" s="129"/>
      <c r="M12" s="13" t="s">
        <v>25</v>
      </c>
    </row>
    <row r="13" spans="1:13" ht="34.15" customHeight="1" x14ac:dyDescent="0.15">
      <c r="A13" s="145"/>
      <c r="B13" s="84"/>
      <c r="C13" s="148"/>
      <c r="D13" s="9" t="s">
        <v>36</v>
      </c>
      <c r="E13" s="99" t="s">
        <v>13</v>
      </c>
      <c r="F13" s="100"/>
      <c r="G13" s="38">
        <v>300</v>
      </c>
      <c r="H13" s="52" t="s">
        <v>34</v>
      </c>
      <c r="I13" s="45"/>
      <c r="J13" s="22" t="s">
        <v>1</v>
      </c>
      <c r="K13" s="130">
        <f t="shared" si="0"/>
        <v>0</v>
      </c>
      <c r="L13" s="131"/>
      <c r="M13" s="11" t="s">
        <v>25</v>
      </c>
    </row>
    <row r="14" spans="1:13" ht="34.15" customHeight="1" x14ac:dyDescent="0.15">
      <c r="A14" s="103">
        <v>2</v>
      </c>
      <c r="B14" s="104" t="s">
        <v>28</v>
      </c>
      <c r="C14" s="105"/>
      <c r="D14" s="101" t="s">
        <v>16</v>
      </c>
      <c r="E14" s="132" t="s">
        <v>14</v>
      </c>
      <c r="F14" s="133"/>
      <c r="G14" s="39">
        <v>800</v>
      </c>
      <c r="H14" s="53" t="s">
        <v>34</v>
      </c>
      <c r="I14" s="46"/>
      <c r="J14" s="27" t="s">
        <v>1</v>
      </c>
      <c r="K14" s="119">
        <f t="shared" si="0"/>
        <v>0</v>
      </c>
      <c r="L14" s="120"/>
      <c r="M14" s="18" t="s">
        <v>25</v>
      </c>
    </row>
    <row r="15" spans="1:13" ht="34.15" customHeight="1" x14ac:dyDescent="0.15">
      <c r="A15" s="103"/>
      <c r="B15" s="106"/>
      <c r="C15" s="105"/>
      <c r="D15" s="102"/>
      <c r="E15" s="134" t="s">
        <v>12</v>
      </c>
      <c r="F15" s="135"/>
      <c r="G15" s="40">
        <v>400</v>
      </c>
      <c r="H15" s="54" t="s">
        <v>34</v>
      </c>
      <c r="I15" s="47"/>
      <c r="J15" s="24" t="s">
        <v>1</v>
      </c>
      <c r="K15" s="121">
        <f t="shared" si="0"/>
        <v>0</v>
      </c>
      <c r="L15" s="122"/>
      <c r="M15" s="15" t="s">
        <v>25</v>
      </c>
    </row>
    <row r="16" spans="1:13" ht="34.15" customHeight="1" x14ac:dyDescent="0.15">
      <c r="A16" s="103"/>
      <c r="B16" s="106"/>
      <c r="C16" s="105"/>
      <c r="D16" s="165" t="s">
        <v>18</v>
      </c>
      <c r="E16" s="134" t="s">
        <v>13</v>
      </c>
      <c r="F16" s="135"/>
      <c r="G16" s="40">
        <v>300</v>
      </c>
      <c r="H16" s="55" t="s">
        <v>34</v>
      </c>
      <c r="I16" s="48"/>
      <c r="J16" s="25" t="s">
        <v>1</v>
      </c>
      <c r="K16" s="113">
        <f t="shared" si="0"/>
        <v>0</v>
      </c>
      <c r="L16" s="114"/>
      <c r="M16" s="14" t="s">
        <v>25</v>
      </c>
    </row>
    <row r="17" spans="1:13" ht="34.15" customHeight="1" x14ac:dyDescent="0.15">
      <c r="A17" s="103"/>
      <c r="B17" s="106"/>
      <c r="C17" s="105"/>
      <c r="D17" s="166"/>
      <c r="E17" s="12" t="s">
        <v>21</v>
      </c>
      <c r="F17" s="58" t="s">
        <v>31</v>
      </c>
      <c r="G17" s="41">
        <v>200</v>
      </c>
      <c r="H17" s="56" t="s">
        <v>34</v>
      </c>
      <c r="I17" s="49"/>
      <c r="J17" s="28" t="s">
        <v>1</v>
      </c>
      <c r="K17" s="115">
        <f t="shared" si="0"/>
        <v>0</v>
      </c>
      <c r="L17" s="116"/>
      <c r="M17" s="17" t="s">
        <v>25</v>
      </c>
    </row>
    <row r="18" spans="1:13" ht="34.15" customHeight="1" x14ac:dyDescent="0.15">
      <c r="A18" s="168">
        <v>3</v>
      </c>
      <c r="B18" s="169" t="s">
        <v>17</v>
      </c>
      <c r="C18" s="170"/>
      <c r="D18" s="60" t="s">
        <v>19</v>
      </c>
      <c r="E18" s="61" t="s">
        <v>14</v>
      </c>
      <c r="F18" s="62" t="s">
        <v>23</v>
      </c>
      <c r="G18" s="63">
        <v>300</v>
      </c>
      <c r="H18" s="64" t="s">
        <v>34</v>
      </c>
      <c r="I18" s="65"/>
      <c r="J18" s="66" t="s">
        <v>1</v>
      </c>
      <c r="K18" s="117">
        <f>G18*I18</f>
        <v>0</v>
      </c>
      <c r="L18" s="118"/>
      <c r="M18" s="67" t="s">
        <v>25</v>
      </c>
    </row>
    <row r="19" spans="1:13" ht="34.15" customHeight="1" x14ac:dyDescent="0.15">
      <c r="A19" s="168"/>
      <c r="B19" s="169"/>
      <c r="C19" s="170"/>
      <c r="D19" s="59" t="s">
        <v>20</v>
      </c>
      <c r="E19" s="10" t="s">
        <v>22</v>
      </c>
      <c r="F19" s="32" t="s">
        <v>24</v>
      </c>
      <c r="G19" s="42">
        <v>100</v>
      </c>
      <c r="H19" s="57" t="s">
        <v>34</v>
      </c>
      <c r="I19" s="68"/>
      <c r="J19" s="26" t="s">
        <v>1</v>
      </c>
      <c r="K19" s="107">
        <f t="shared" si="0"/>
        <v>0</v>
      </c>
      <c r="L19" s="108"/>
      <c r="M19" s="16" t="s">
        <v>25</v>
      </c>
    </row>
    <row r="20" spans="1:13" ht="34.15" customHeight="1" x14ac:dyDescent="0.15">
      <c r="A20" s="103">
        <v>4</v>
      </c>
      <c r="B20" s="104" t="s">
        <v>37</v>
      </c>
      <c r="C20" s="173"/>
      <c r="D20" s="69" t="s">
        <v>38</v>
      </c>
      <c r="E20" s="70" t="s">
        <v>14</v>
      </c>
      <c r="F20" s="71" t="s">
        <v>23</v>
      </c>
      <c r="G20" s="72">
        <v>2000</v>
      </c>
      <c r="H20" s="53" t="s">
        <v>25</v>
      </c>
      <c r="I20" s="46"/>
      <c r="J20" s="27" t="s">
        <v>1</v>
      </c>
      <c r="K20" s="119">
        <f>G20*I20</f>
        <v>0</v>
      </c>
      <c r="L20" s="120"/>
      <c r="M20" s="18" t="s">
        <v>25</v>
      </c>
    </row>
    <row r="21" spans="1:13" ht="34.15" customHeight="1" thickBot="1" x14ac:dyDescent="0.2">
      <c r="A21" s="103"/>
      <c r="B21" s="104"/>
      <c r="C21" s="173"/>
      <c r="D21" s="73" t="s">
        <v>39</v>
      </c>
      <c r="E21" s="12" t="s">
        <v>22</v>
      </c>
      <c r="F21" s="74" t="s">
        <v>40</v>
      </c>
      <c r="G21" s="75">
        <v>1000</v>
      </c>
      <c r="H21" s="56" t="s">
        <v>25</v>
      </c>
      <c r="I21" s="76"/>
      <c r="J21" s="28" t="s">
        <v>1</v>
      </c>
      <c r="K21" s="115">
        <f t="shared" ref="K21" si="1">G21*I21</f>
        <v>0</v>
      </c>
      <c r="L21" s="116"/>
      <c r="M21" s="17" t="s">
        <v>25</v>
      </c>
    </row>
    <row r="22" spans="1:13" ht="20.100000000000001" customHeight="1" x14ac:dyDescent="0.15">
      <c r="A22" s="167"/>
      <c r="B22" s="167"/>
      <c r="C22" s="167"/>
      <c r="D22" s="167"/>
      <c r="E22" s="167"/>
      <c r="F22" s="159" t="s">
        <v>26</v>
      </c>
      <c r="G22" s="160"/>
      <c r="H22" s="161"/>
      <c r="I22" s="155">
        <f>SUM(I11:I21)</f>
        <v>0</v>
      </c>
      <c r="J22" s="171" t="s">
        <v>1</v>
      </c>
      <c r="K22" s="151">
        <f>SUM(K11:L21)</f>
        <v>0</v>
      </c>
      <c r="L22" s="152"/>
      <c r="M22" s="20"/>
    </row>
    <row r="23" spans="1:13" ht="20.100000000000001" customHeight="1" thickBot="1" x14ac:dyDescent="0.2">
      <c r="A23" s="167"/>
      <c r="B23" s="167"/>
      <c r="C23" s="167"/>
      <c r="D23" s="167"/>
      <c r="E23" s="167"/>
      <c r="F23" s="162"/>
      <c r="G23" s="163"/>
      <c r="H23" s="164"/>
      <c r="I23" s="156"/>
      <c r="J23" s="172"/>
      <c r="K23" s="153"/>
      <c r="L23" s="154"/>
      <c r="M23" s="21" t="s">
        <v>25</v>
      </c>
    </row>
    <row r="24" spans="1:13" ht="22.9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25.5" customHeight="1" x14ac:dyDescent="0.15">
      <c r="A25" s="157" t="s">
        <v>30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ht="20.25" customHeight="1" x14ac:dyDescent="0.15">
      <c r="A26" s="80" t="s">
        <v>35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3" ht="10.5" customHeight="1" x14ac:dyDescent="0.15">
      <c r="A27" s="4"/>
    </row>
    <row r="28" spans="1:13" ht="25.5" customHeight="1" x14ac:dyDescent="0.15">
      <c r="B28" s="5"/>
      <c r="C28" s="5"/>
      <c r="D28" s="5"/>
      <c r="E28" s="33" t="s">
        <v>29</v>
      </c>
      <c r="F28" s="5"/>
      <c r="G28" s="77"/>
      <c r="H28" s="77"/>
      <c r="I28" s="77"/>
      <c r="J28" s="77"/>
      <c r="K28" s="77"/>
      <c r="L28" s="77"/>
      <c r="M28" s="5"/>
    </row>
  </sheetData>
  <mergeCells count="53">
    <mergeCell ref="A25:M25"/>
    <mergeCell ref="F22:H23"/>
    <mergeCell ref="D16:D17"/>
    <mergeCell ref="A22:E22"/>
    <mergeCell ref="A18:A19"/>
    <mergeCell ref="B18:C19"/>
    <mergeCell ref="J22:J23"/>
    <mergeCell ref="A23:E23"/>
    <mergeCell ref="A20:A21"/>
    <mergeCell ref="B20:C21"/>
    <mergeCell ref="K20:L20"/>
    <mergeCell ref="K21:L21"/>
    <mergeCell ref="A11:A13"/>
    <mergeCell ref="B11:C13"/>
    <mergeCell ref="D11:D12"/>
    <mergeCell ref="K22:L23"/>
    <mergeCell ref="I22:I23"/>
    <mergeCell ref="A1:M1"/>
    <mergeCell ref="A2:M2"/>
    <mergeCell ref="A4:E4"/>
    <mergeCell ref="A5:E5"/>
    <mergeCell ref="G5:M5"/>
    <mergeCell ref="I3:M3"/>
    <mergeCell ref="F6:G6"/>
    <mergeCell ref="I6:L6"/>
    <mergeCell ref="K16:L16"/>
    <mergeCell ref="K17:L17"/>
    <mergeCell ref="K18:L18"/>
    <mergeCell ref="K14:L14"/>
    <mergeCell ref="K15:L15"/>
    <mergeCell ref="I9:J10"/>
    <mergeCell ref="K11:L11"/>
    <mergeCell ref="K12:L12"/>
    <mergeCell ref="K13:L13"/>
    <mergeCell ref="E14:F14"/>
    <mergeCell ref="E15:F15"/>
    <mergeCell ref="E16:F16"/>
    <mergeCell ref="G28:L28"/>
    <mergeCell ref="I7:K7"/>
    <mergeCell ref="F7:G7"/>
    <mergeCell ref="A26:M26"/>
    <mergeCell ref="E9:F10"/>
    <mergeCell ref="K9:M10"/>
    <mergeCell ref="G9:H10"/>
    <mergeCell ref="E11:F11"/>
    <mergeCell ref="E12:F12"/>
    <mergeCell ref="E13:F13"/>
    <mergeCell ref="D14:D15"/>
    <mergeCell ref="A14:A17"/>
    <mergeCell ref="B14:C17"/>
    <mergeCell ref="K19:L19"/>
    <mergeCell ref="A9:A10"/>
    <mergeCell ref="B9:C10"/>
  </mergeCells>
  <phoneticPr fontId="7"/>
  <pageMargins left="0.59055118110236227" right="0" top="0.7874015748031496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CN723601</dc:creator>
  <cp:lastModifiedBy>souwa</cp:lastModifiedBy>
  <cp:lastPrinted>2026-01-30T06:07:03Z</cp:lastPrinted>
  <dcterms:created xsi:type="dcterms:W3CDTF">2012-05-14T00:43:18Z</dcterms:created>
  <dcterms:modified xsi:type="dcterms:W3CDTF">2026-02-09T04:51:46Z</dcterms:modified>
</cp:coreProperties>
</file>